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LalevicFilipovic\Desktop\ZAVRSNI 2021 22\"/>
    </mc:Choice>
  </mc:AlternateContent>
  <bookViews>
    <workbookView xWindow="0" yWindow="0" windowWidth="2364" windowHeight="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I27" i="1"/>
  <c r="I24" i="1"/>
  <c r="K12" i="1"/>
  <c r="K32" i="1"/>
  <c r="K10" i="1" l="1"/>
  <c r="K16" i="1"/>
  <c r="K36" i="1"/>
  <c r="K28" i="1" l="1"/>
  <c r="K22" i="1"/>
  <c r="K11" i="1"/>
  <c r="K13" i="1"/>
  <c r="K14" i="1"/>
  <c r="K15" i="1"/>
  <c r="K17" i="1"/>
  <c r="K18" i="1"/>
  <c r="K19" i="1"/>
  <c r="K20" i="1"/>
  <c r="K21" i="1"/>
  <c r="K23" i="1"/>
  <c r="K24" i="1"/>
  <c r="K26" i="1"/>
  <c r="K27" i="1"/>
  <c r="K29" i="1"/>
  <c r="K30" i="1"/>
  <c r="K31" i="1"/>
  <c r="K33" i="1"/>
  <c r="K34" i="1"/>
  <c r="K35" i="1"/>
  <c r="K37" i="1"/>
  <c r="K38" i="1"/>
  <c r="K39" i="1"/>
  <c r="K40" i="1"/>
  <c r="K41" i="1"/>
  <c r="K42" i="1"/>
  <c r="K43" i="1"/>
  <c r="K44" i="1"/>
  <c r="K46" i="1"/>
  <c r="K47" i="1"/>
  <c r="K5" i="1"/>
  <c r="K6" i="1"/>
  <c r="K7" i="1"/>
  <c r="K8" i="1"/>
  <c r="K9" i="1"/>
  <c r="K4" i="1"/>
</calcChain>
</file>

<file path=xl/sharedStrings.xml><?xml version="1.0" encoding="utf-8"?>
<sst xmlns="http://schemas.openxmlformats.org/spreadsheetml/2006/main" count="128" uniqueCount="99">
  <si>
    <t>Marković</t>
  </si>
  <si>
    <t>Nađa</t>
  </si>
  <si>
    <t>Korać</t>
  </si>
  <si>
    <t>Kristina</t>
  </si>
  <si>
    <t>Simeunović</t>
  </si>
  <si>
    <t>Milan</t>
  </si>
  <si>
    <t>Jovanović</t>
  </si>
  <si>
    <t>Ivan</t>
  </si>
  <si>
    <t>Leković</t>
  </si>
  <si>
    <t>Nikoleta</t>
  </si>
  <si>
    <t>Lacmanović</t>
  </si>
  <si>
    <t>Nataša</t>
  </si>
  <si>
    <t>Perović</t>
  </si>
  <si>
    <t>Tamara</t>
  </si>
  <si>
    <t>Tuzović</t>
  </si>
  <si>
    <t>Dženeta</t>
  </si>
  <si>
    <t>Labović</t>
  </si>
  <si>
    <t>Jelena</t>
  </si>
  <si>
    <t>Raičević</t>
  </si>
  <si>
    <t>Aleksandar</t>
  </si>
  <si>
    <t>Vojinović</t>
  </si>
  <si>
    <t>Magdalena</t>
  </si>
  <si>
    <t>Obradović</t>
  </si>
  <si>
    <t>Ivana</t>
  </si>
  <si>
    <t>Braić</t>
  </si>
  <si>
    <t>Milena</t>
  </si>
  <si>
    <t>Anđelić</t>
  </si>
  <si>
    <t>Tijana</t>
  </si>
  <si>
    <t>Rešetar</t>
  </si>
  <si>
    <t>Anja</t>
  </si>
  <si>
    <t>Radivojević</t>
  </si>
  <si>
    <t>Mušović</t>
  </si>
  <si>
    <t>Lejla</t>
  </si>
  <si>
    <t>Brković</t>
  </si>
  <si>
    <t>Milica</t>
  </si>
  <si>
    <t>Đurović</t>
  </si>
  <si>
    <t>Iva</t>
  </si>
  <si>
    <t>Lakić</t>
  </si>
  <si>
    <t>Dijana</t>
  </si>
  <si>
    <t>Knežević</t>
  </si>
  <si>
    <t>Mina</t>
  </si>
  <si>
    <t>Otašević</t>
  </si>
  <si>
    <t>Aleksandra</t>
  </si>
  <si>
    <t>Veljković</t>
  </si>
  <si>
    <t>Minić</t>
  </si>
  <si>
    <t>Stanica</t>
  </si>
  <si>
    <t>Razić</t>
  </si>
  <si>
    <t>Ana</t>
  </si>
  <si>
    <t>Vučković</t>
  </si>
  <si>
    <t>Ilija</t>
  </si>
  <si>
    <t>Čelebić</t>
  </si>
  <si>
    <t>Nikola</t>
  </si>
  <si>
    <t>Adžić</t>
  </si>
  <si>
    <t>Albijanić</t>
  </si>
  <si>
    <t>Andrijana</t>
  </si>
  <si>
    <t>Ivanković</t>
  </si>
  <si>
    <t>Borislav</t>
  </si>
  <si>
    <t>Božović</t>
  </si>
  <si>
    <t>Jovana</t>
  </si>
  <si>
    <t>Ognjenović</t>
  </si>
  <si>
    <t>Delić</t>
  </si>
  <si>
    <t>Medina</t>
  </si>
  <si>
    <t>Kadić</t>
  </si>
  <si>
    <t>Kontić</t>
  </si>
  <si>
    <t>Bojana</t>
  </si>
  <si>
    <t>Boljević</t>
  </si>
  <si>
    <t>Žunić</t>
  </si>
  <si>
    <t>Stojanka</t>
  </si>
  <si>
    <t>Jakovljević</t>
  </si>
  <si>
    <t>Dragiša</t>
  </si>
  <si>
    <t>Aković</t>
  </si>
  <si>
    <t>Marko</t>
  </si>
  <si>
    <t>Vulin</t>
  </si>
  <si>
    <t>Đurišić</t>
  </si>
  <si>
    <t>Đorđe</t>
  </si>
  <si>
    <t>Aleksić</t>
  </si>
  <si>
    <t>Vukotić</t>
  </si>
  <si>
    <t>Krlović</t>
  </si>
  <si>
    <t>Prezime</t>
  </si>
  <si>
    <t>Ime</t>
  </si>
  <si>
    <t>Broj indeksa</t>
  </si>
  <si>
    <t>Generacija</t>
  </si>
  <si>
    <t>Kolokvijum</t>
  </si>
  <si>
    <t>Popravni kolokvijum</t>
  </si>
  <si>
    <t>Seminarski rad</t>
  </si>
  <si>
    <t>Ukupno</t>
  </si>
  <si>
    <t>RAČUNOVODSTVO TROŠKOVA, MASTER STUDIJE: POSLOVNA EKONOMIJA, 2021/2022</t>
  </si>
  <si>
    <t>C</t>
  </si>
  <si>
    <t>Uvjerenje</t>
  </si>
  <si>
    <t>A</t>
  </si>
  <si>
    <t>B</t>
  </si>
  <si>
    <t>E</t>
  </si>
  <si>
    <t>Ocjena</t>
  </si>
  <si>
    <t xml:space="preserve">Usmeno B da potvrdi </t>
  </si>
  <si>
    <t>45+20+35=</t>
  </si>
  <si>
    <t>usmeno da potvrdi</t>
  </si>
  <si>
    <t>usmneo da potvrdi</t>
  </si>
  <si>
    <t xml:space="preserve">Popravni završni ispit </t>
  </si>
  <si>
    <r>
      <t xml:space="preserve">Završni ispit </t>
    </r>
    <r>
      <rPr>
        <b/>
        <sz val="11"/>
        <color rgb="FFFF0000"/>
        <rFont val="Times New Roman"/>
        <family val="1"/>
      </rPr>
      <t>(korigovano)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</si>
</sst>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3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topLeftCell="A13" workbookViewId="0">
      <selection activeCell="L32" sqref="L32"/>
    </sheetView>
  </sheetViews>
  <sheetFormatPr defaultRowHeight="14.4" x14ac:dyDescent="0.3"/>
  <cols>
    <col min="1" max="1" width="5" customWidth="1"/>
    <col min="2" max="2" width="16.109375" customWidth="1"/>
    <col min="3" max="3" width="11.21875" customWidth="1"/>
    <col min="4" max="4" width="11.5546875" customWidth="1"/>
    <col min="5" max="5" width="11.109375" customWidth="1"/>
    <col min="6" max="6" width="11.33203125" customWidth="1"/>
    <col min="7" max="7" width="12.109375" customWidth="1"/>
    <col min="8" max="8" width="10.44140625" style="6" customWidth="1"/>
    <col min="9" max="9" width="12.77734375" customWidth="1"/>
    <col min="10" max="10" width="13.44140625" customWidth="1"/>
    <col min="11" max="11" width="9.77734375" bestFit="1" customWidth="1"/>
    <col min="12" max="12" width="18.21875" customWidth="1"/>
  </cols>
  <sheetData>
    <row r="1" spans="1:15" x14ac:dyDescent="0.3">
      <c r="A1" s="8" t="s">
        <v>86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5" s="3" customFormat="1" ht="28.2" x14ac:dyDescent="0.3">
      <c r="A3" s="2"/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4" t="s">
        <v>83</v>
      </c>
      <c r="H3" s="4" t="s">
        <v>84</v>
      </c>
      <c r="I3" s="4" t="s">
        <v>98</v>
      </c>
      <c r="J3" s="4" t="s">
        <v>97</v>
      </c>
      <c r="K3" s="2" t="s">
        <v>85</v>
      </c>
      <c r="L3" s="2" t="s">
        <v>92</v>
      </c>
    </row>
    <row r="4" spans="1:15" ht="15.6" x14ac:dyDescent="0.3">
      <c r="A4" s="1">
        <v>1</v>
      </c>
      <c r="B4" s="1" t="s">
        <v>0</v>
      </c>
      <c r="C4" s="1" t="s">
        <v>1</v>
      </c>
      <c r="D4" s="1">
        <v>52</v>
      </c>
      <c r="E4" s="1">
        <v>2021</v>
      </c>
      <c r="F4" s="1"/>
      <c r="G4" s="1"/>
      <c r="H4" s="5"/>
      <c r="I4" s="7"/>
      <c r="J4" s="1"/>
      <c r="K4" s="1">
        <f>F4+G4+H4+I4</f>
        <v>0</v>
      </c>
      <c r="L4" s="1" t="s">
        <v>89</v>
      </c>
      <c r="M4" t="s">
        <v>88</v>
      </c>
      <c r="O4" t="s">
        <v>94</v>
      </c>
    </row>
    <row r="5" spans="1:15" ht="15.6" x14ac:dyDescent="0.3">
      <c r="A5" s="1">
        <v>2</v>
      </c>
      <c r="B5" s="1" t="s">
        <v>2</v>
      </c>
      <c r="C5" s="1" t="s">
        <v>3</v>
      </c>
      <c r="D5" s="1">
        <v>53</v>
      </c>
      <c r="E5" s="1">
        <v>2021</v>
      </c>
      <c r="F5" s="1">
        <v>45</v>
      </c>
      <c r="G5" s="1"/>
      <c r="H5" s="5">
        <v>18</v>
      </c>
      <c r="I5" s="7"/>
      <c r="J5" s="1"/>
      <c r="K5" s="1">
        <f t="shared" ref="K5:K47" si="0">F5+G5+H5+I5</f>
        <v>63</v>
      </c>
      <c r="L5" s="1"/>
    </row>
    <row r="6" spans="1:15" ht="15.6" x14ac:dyDescent="0.3">
      <c r="A6" s="1">
        <v>3</v>
      </c>
      <c r="B6" s="1" t="s">
        <v>4</v>
      </c>
      <c r="C6" s="1" t="s">
        <v>5</v>
      </c>
      <c r="D6" s="1">
        <v>56</v>
      </c>
      <c r="E6" s="1">
        <v>2021</v>
      </c>
      <c r="F6" s="1"/>
      <c r="G6" s="1"/>
      <c r="H6" s="5"/>
      <c r="I6" s="7"/>
      <c r="J6" s="1"/>
      <c r="K6" s="1">
        <f t="shared" si="0"/>
        <v>0</v>
      </c>
      <c r="L6" s="1" t="s">
        <v>89</v>
      </c>
      <c r="M6" t="s">
        <v>88</v>
      </c>
    </row>
    <row r="7" spans="1:15" ht="15.6" x14ac:dyDescent="0.3">
      <c r="A7" s="1">
        <v>4</v>
      </c>
      <c r="B7" s="1" t="s">
        <v>6</v>
      </c>
      <c r="C7" s="1" t="s">
        <v>7</v>
      </c>
      <c r="D7" s="1">
        <v>59</v>
      </c>
      <c r="E7" s="1">
        <v>2021</v>
      </c>
      <c r="F7" s="1"/>
      <c r="G7" s="1"/>
      <c r="H7" s="5"/>
      <c r="I7" s="7"/>
      <c r="J7" s="1"/>
      <c r="K7" s="1">
        <f t="shared" si="0"/>
        <v>0</v>
      </c>
      <c r="L7" s="1"/>
    </row>
    <row r="8" spans="1:15" ht="15.6" x14ac:dyDescent="0.3">
      <c r="A8" s="1">
        <v>5</v>
      </c>
      <c r="B8" s="1" t="s">
        <v>8</v>
      </c>
      <c r="C8" s="1" t="s">
        <v>9</v>
      </c>
      <c r="D8" s="1">
        <v>60</v>
      </c>
      <c r="E8" s="1">
        <v>2021</v>
      </c>
      <c r="F8" s="1"/>
      <c r="G8" s="1"/>
      <c r="H8" s="5">
        <v>18</v>
      </c>
      <c r="I8" s="7"/>
      <c r="J8" s="1"/>
      <c r="K8" s="1">
        <f t="shared" si="0"/>
        <v>18</v>
      </c>
      <c r="L8" s="1"/>
    </row>
    <row r="9" spans="1:15" ht="15.6" x14ac:dyDescent="0.3">
      <c r="A9" s="1">
        <v>6</v>
      </c>
      <c r="B9" s="1" t="s">
        <v>10</v>
      </c>
      <c r="C9" s="1" t="s">
        <v>11</v>
      </c>
      <c r="D9" s="1">
        <v>67</v>
      </c>
      <c r="E9" s="1">
        <v>2021</v>
      </c>
      <c r="F9" s="1"/>
      <c r="G9" s="1"/>
      <c r="H9" s="5"/>
      <c r="I9" s="7"/>
      <c r="J9" s="1"/>
      <c r="K9" s="1">
        <f t="shared" si="0"/>
        <v>0</v>
      </c>
      <c r="L9" s="1" t="s">
        <v>90</v>
      </c>
      <c r="M9" t="s">
        <v>88</v>
      </c>
    </row>
    <row r="10" spans="1:15" ht="15.6" x14ac:dyDescent="0.3">
      <c r="A10" s="1">
        <v>7</v>
      </c>
      <c r="B10" s="1" t="s">
        <v>12</v>
      </c>
      <c r="C10" s="1" t="s">
        <v>13</v>
      </c>
      <c r="D10" s="1">
        <v>69</v>
      </c>
      <c r="E10" s="1">
        <v>2021</v>
      </c>
      <c r="F10" s="1"/>
      <c r="G10" s="1">
        <v>41</v>
      </c>
      <c r="H10" s="5">
        <v>20</v>
      </c>
      <c r="I10" s="7"/>
      <c r="J10" s="1">
        <v>25</v>
      </c>
      <c r="K10" s="1">
        <f>F10+G10+H10+I10+J10</f>
        <v>86</v>
      </c>
      <c r="L10" s="1"/>
    </row>
    <row r="11" spans="1:15" ht="15.6" x14ac:dyDescent="0.3">
      <c r="A11" s="1">
        <v>8</v>
      </c>
      <c r="B11" s="1" t="s">
        <v>14</v>
      </c>
      <c r="C11" s="1" t="s">
        <v>15</v>
      </c>
      <c r="D11" s="1">
        <v>70</v>
      </c>
      <c r="E11" s="1">
        <v>2021</v>
      </c>
      <c r="F11" s="1">
        <v>40</v>
      </c>
      <c r="G11" s="1"/>
      <c r="H11" s="5">
        <v>20</v>
      </c>
      <c r="I11" s="7"/>
      <c r="J11" s="1"/>
      <c r="K11" s="1">
        <f t="shared" si="0"/>
        <v>60</v>
      </c>
      <c r="L11" s="1"/>
    </row>
    <row r="12" spans="1:15" ht="15.6" x14ac:dyDescent="0.3">
      <c r="A12" s="1">
        <v>9</v>
      </c>
      <c r="B12" s="1" t="s">
        <v>16</v>
      </c>
      <c r="C12" s="1" t="s">
        <v>17</v>
      </c>
      <c r="D12" s="1">
        <v>72</v>
      </c>
      <c r="E12" s="1">
        <v>2021</v>
      </c>
      <c r="F12" s="1"/>
      <c r="G12" s="1">
        <v>39</v>
      </c>
      <c r="H12" s="5">
        <v>18</v>
      </c>
      <c r="I12" s="7"/>
      <c r="J12" s="1">
        <v>28.5</v>
      </c>
      <c r="K12" s="1">
        <f>F12+G12+H12+I12+J12</f>
        <v>85.5</v>
      </c>
      <c r="L12" s="9" t="s">
        <v>96</v>
      </c>
    </row>
    <row r="13" spans="1:15" ht="15.6" x14ac:dyDescent="0.3">
      <c r="A13" s="1">
        <v>10</v>
      </c>
      <c r="B13" s="1" t="s">
        <v>18</v>
      </c>
      <c r="C13" s="1" t="s">
        <v>19</v>
      </c>
      <c r="D13" s="1">
        <v>73</v>
      </c>
      <c r="E13" s="1">
        <v>2021</v>
      </c>
      <c r="F13" s="1">
        <v>45</v>
      </c>
      <c r="G13" s="1"/>
      <c r="H13" s="5">
        <v>18</v>
      </c>
      <c r="I13" s="7"/>
      <c r="J13" s="1"/>
      <c r="K13" s="1">
        <f t="shared" si="0"/>
        <v>63</v>
      </c>
      <c r="L13" s="1"/>
    </row>
    <row r="14" spans="1:15" ht="15.6" x14ac:dyDescent="0.3">
      <c r="A14" s="1">
        <v>11</v>
      </c>
      <c r="B14" s="1" t="s">
        <v>20</v>
      </c>
      <c r="C14" s="1" t="s">
        <v>21</v>
      </c>
      <c r="D14" s="1">
        <v>82</v>
      </c>
      <c r="E14" s="1">
        <v>2021</v>
      </c>
      <c r="F14" s="1"/>
      <c r="G14" s="1"/>
      <c r="H14" s="5"/>
      <c r="I14" s="7"/>
      <c r="J14" s="1"/>
      <c r="K14" s="1">
        <f t="shared" si="0"/>
        <v>0</v>
      </c>
      <c r="L14" s="1" t="s">
        <v>90</v>
      </c>
      <c r="M14" t="s">
        <v>88</v>
      </c>
    </row>
    <row r="15" spans="1:15" ht="15.6" x14ac:dyDescent="0.3">
      <c r="A15" s="1">
        <v>12</v>
      </c>
      <c r="B15" s="1" t="s">
        <v>22</v>
      </c>
      <c r="C15" s="1" t="s">
        <v>23</v>
      </c>
      <c r="D15" s="1">
        <v>83</v>
      </c>
      <c r="E15" s="1">
        <v>2021</v>
      </c>
      <c r="F15" s="1"/>
      <c r="G15" s="1"/>
      <c r="H15" s="5"/>
      <c r="I15" s="7"/>
      <c r="J15" s="1"/>
      <c r="K15" s="1">
        <f t="shared" si="0"/>
        <v>0</v>
      </c>
      <c r="L15" s="1" t="s">
        <v>89</v>
      </c>
      <c r="M15" t="s">
        <v>88</v>
      </c>
    </row>
    <row r="16" spans="1:15" ht="15.6" x14ac:dyDescent="0.3">
      <c r="A16" s="1">
        <v>13</v>
      </c>
      <c r="B16" s="1" t="s">
        <v>24</v>
      </c>
      <c r="C16" s="1" t="s">
        <v>25</v>
      </c>
      <c r="D16" s="1">
        <v>96</v>
      </c>
      <c r="E16" s="1">
        <v>2021</v>
      </c>
      <c r="F16" s="1">
        <v>20</v>
      </c>
      <c r="G16" s="1">
        <v>42</v>
      </c>
      <c r="H16" s="5">
        <v>20</v>
      </c>
      <c r="I16" s="7"/>
      <c r="J16" s="1">
        <v>25</v>
      </c>
      <c r="K16" s="1">
        <f>G16+H16+I16+J16</f>
        <v>87</v>
      </c>
      <c r="L16" s="1"/>
    </row>
    <row r="17" spans="1:13" ht="15.6" x14ac:dyDescent="0.3">
      <c r="A17" s="1">
        <v>14</v>
      </c>
      <c r="B17" s="1" t="s">
        <v>26</v>
      </c>
      <c r="C17" s="1" t="s">
        <v>27</v>
      </c>
      <c r="D17" s="1">
        <v>98</v>
      </c>
      <c r="E17" s="1">
        <v>2021</v>
      </c>
      <c r="F17" s="1"/>
      <c r="G17" s="1"/>
      <c r="H17" s="5"/>
      <c r="I17" s="7"/>
      <c r="J17" s="1"/>
      <c r="K17" s="1">
        <f t="shared" si="0"/>
        <v>0</v>
      </c>
      <c r="L17" s="1" t="s">
        <v>87</v>
      </c>
      <c r="M17" t="s">
        <v>88</v>
      </c>
    </row>
    <row r="18" spans="1:13" ht="15.6" x14ac:dyDescent="0.3">
      <c r="A18" s="1">
        <v>15</v>
      </c>
      <c r="B18" s="1" t="s">
        <v>28</v>
      </c>
      <c r="C18" s="1" t="s">
        <v>29</v>
      </c>
      <c r="D18" s="1">
        <v>99</v>
      </c>
      <c r="E18" s="1">
        <v>2021</v>
      </c>
      <c r="F18" s="1"/>
      <c r="G18" s="1"/>
      <c r="H18" s="5"/>
      <c r="I18" s="7"/>
      <c r="J18" s="1"/>
      <c r="K18" s="1">
        <f t="shared" si="0"/>
        <v>0</v>
      </c>
      <c r="L18" s="7" t="s">
        <v>87</v>
      </c>
      <c r="M18" t="s">
        <v>88</v>
      </c>
    </row>
    <row r="19" spans="1:13" ht="15.6" x14ac:dyDescent="0.3">
      <c r="A19" s="1">
        <v>16</v>
      </c>
      <c r="B19" s="1" t="s">
        <v>30</v>
      </c>
      <c r="C19" s="1" t="s">
        <v>27</v>
      </c>
      <c r="D19" s="1">
        <v>104</v>
      </c>
      <c r="E19" s="1">
        <v>2021</v>
      </c>
      <c r="F19" s="1">
        <v>45</v>
      </c>
      <c r="G19" s="1"/>
      <c r="H19" s="5">
        <v>20</v>
      </c>
      <c r="I19" s="7"/>
      <c r="J19" s="1"/>
      <c r="K19" s="1">
        <f t="shared" si="0"/>
        <v>65</v>
      </c>
      <c r="L19" s="1"/>
    </row>
    <row r="20" spans="1:13" ht="15.6" x14ac:dyDescent="0.3">
      <c r="A20" s="1">
        <v>17</v>
      </c>
      <c r="B20" s="1" t="s">
        <v>31</v>
      </c>
      <c r="C20" s="1" t="s">
        <v>32</v>
      </c>
      <c r="D20" s="1">
        <v>105</v>
      </c>
      <c r="E20" s="1">
        <v>2021</v>
      </c>
      <c r="F20" s="1"/>
      <c r="G20" s="1"/>
      <c r="H20" s="5"/>
      <c r="I20" s="7"/>
      <c r="J20" s="1"/>
      <c r="K20" s="1">
        <f t="shared" si="0"/>
        <v>0</v>
      </c>
      <c r="L20" s="1" t="s">
        <v>89</v>
      </c>
      <c r="M20" t="s">
        <v>88</v>
      </c>
    </row>
    <row r="21" spans="1:13" ht="15.6" x14ac:dyDescent="0.3">
      <c r="A21" s="1">
        <v>18</v>
      </c>
      <c r="B21" s="1" t="s">
        <v>33</v>
      </c>
      <c r="C21" s="1" t="s">
        <v>34</v>
      </c>
      <c r="D21" s="1">
        <v>106</v>
      </c>
      <c r="E21" s="1">
        <v>2021</v>
      </c>
      <c r="F21" s="1"/>
      <c r="G21" s="1">
        <v>20</v>
      </c>
      <c r="H21" s="5">
        <v>16</v>
      </c>
      <c r="I21" s="7"/>
      <c r="J21" s="1"/>
      <c r="K21" s="1">
        <f t="shared" si="0"/>
        <v>36</v>
      </c>
      <c r="L21" s="1"/>
    </row>
    <row r="22" spans="1:13" ht="15.6" x14ac:dyDescent="0.3">
      <c r="A22" s="1">
        <v>19</v>
      </c>
      <c r="B22" s="1" t="s">
        <v>35</v>
      </c>
      <c r="C22" s="1" t="s">
        <v>36</v>
      </c>
      <c r="D22" s="1">
        <v>107</v>
      </c>
      <c r="E22" s="1">
        <v>2021</v>
      </c>
      <c r="F22" s="1">
        <v>13</v>
      </c>
      <c r="G22" s="1">
        <v>39</v>
      </c>
      <c r="H22" s="5">
        <v>16</v>
      </c>
      <c r="I22" s="7"/>
      <c r="J22" s="1"/>
      <c r="K22" s="1">
        <f>G22+H22+I22</f>
        <v>55</v>
      </c>
      <c r="L22" s="1"/>
    </row>
    <row r="23" spans="1:13" ht="15.6" x14ac:dyDescent="0.3">
      <c r="A23" s="1">
        <v>20</v>
      </c>
      <c r="B23" s="1" t="s">
        <v>37</v>
      </c>
      <c r="C23" s="1" t="s">
        <v>38</v>
      </c>
      <c r="D23" s="1">
        <v>108</v>
      </c>
      <c r="E23" s="1">
        <v>2021</v>
      </c>
      <c r="F23" s="1"/>
      <c r="G23" s="1"/>
      <c r="H23" s="5"/>
      <c r="I23" s="7"/>
      <c r="J23" s="1"/>
      <c r="K23" s="1">
        <f t="shared" si="0"/>
        <v>0</v>
      </c>
      <c r="L23" s="1" t="s">
        <v>87</v>
      </c>
      <c r="M23" t="s">
        <v>88</v>
      </c>
    </row>
    <row r="24" spans="1:13" ht="15.6" x14ac:dyDescent="0.3">
      <c r="A24" s="1">
        <v>21</v>
      </c>
      <c r="B24" s="1" t="s">
        <v>39</v>
      </c>
      <c r="C24" s="1" t="s">
        <v>40</v>
      </c>
      <c r="D24" s="1">
        <v>109</v>
      </c>
      <c r="E24" s="1">
        <v>2021</v>
      </c>
      <c r="F24" s="1">
        <v>24</v>
      </c>
      <c r="G24" s="1"/>
      <c r="H24" s="5">
        <v>17</v>
      </c>
      <c r="I24" s="7">
        <f>14.5+5</f>
        <v>19.5</v>
      </c>
      <c r="J24" s="1"/>
      <c r="K24" s="1">
        <f t="shared" si="0"/>
        <v>60.5</v>
      </c>
      <c r="L24" s="1"/>
    </row>
    <row r="25" spans="1:13" ht="15.6" x14ac:dyDescent="0.3">
      <c r="A25" s="1">
        <v>22</v>
      </c>
      <c r="B25" s="1" t="s">
        <v>41</v>
      </c>
      <c r="C25" s="1" t="s">
        <v>42</v>
      </c>
      <c r="D25" s="1">
        <v>110</v>
      </c>
      <c r="E25" s="1">
        <v>2021</v>
      </c>
      <c r="F25" s="1"/>
      <c r="G25" s="1"/>
      <c r="H25" s="5">
        <v>17</v>
      </c>
      <c r="I25" s="7"/>
      <c r="J25" s="1"/>
      <c r="K25" s="1"/>
      <c r="L25" s="1" t="s">
        <v>91</v>
      </c>
      <c r="M25" t="s">
        <v>88</v>
      </c>
    </row>
    <row r="26" spans="1:13" ht="15.6" x14ac:dyDescent="0.3">
      <c r="A26" s="1">
        <v>23</v>
      </c>
      <c r="B26" s="1" t="s">
        <v>43</v>
      </c>
      <c r="C26" s="1" t="s">
        <v>17</v>
      </c>
      <c r="D26" s="1">
        <v>111</v>
      </c>
      <c r="E26" s="1">
        <v>2021</v>
      </c>
      <c r="F26" s="1"/>
      <c r="G26" s="1"/>
      <c r="H26" s="5"/>
      <c r="I26" s="7"/>
      <c r="J26" s="1"/>
      <c r="K26" s="1">
        <f t="shared" si="0"/>
        <v>0</v>
      </c>
      <c r="L26" s="1"/>
    </row>
    <row r="27" spans="1:13" ht="15.6" x14ac:dyDescent="0.3">
      <c r="A27" s="1">
        <v>24</v>
      </c>
      <c r="B27" s="1" t="s">
        <v>44</v>
      </c>
      <c r="C27" s="1" t="s">
        <v>45</v>
      </c>
      <c r="D27" s="1">
        <v>115</v>
      </c>
      <c r="E27" s="1">
        <v>2021</v>
      </c>
      <c r="F27" s="1">
        <v>27</v>
      </c>
      <c r="G27" s="1"/>
      <c r="H27" s="5">
        <v>18</v>
      </c>
      <c r="I27" s="7">
        <f>5+5</f>
        <v>10</v>
      </c>
      <c r="J27" s="1"/>
      <c r="K27" s="1">
        <f t="shared" si="0"/>
        <v>55</v>
      </c>
      <c r="L27" s="1"/>
    </row>
    <row r="28" spans="1:13" ht="15.6" x14ac:dyDescent="0.3">
      <c r="A28" s="1">
        <v>25</v>
      </c>
      <c r="B28" s="1" t="s">
        <v>46</v>
      </c>
      <c r="C28" s="1" t="s">
        <v>47</v>
      </c>
      <c r="D28" s="1">
        <v>117</v>
      </c>
      <c r="E28" s="1">
        <v>2021</v>
      </c>
      <c r="F28" s="1">
        <v>2</v>
      </c>
      <c r="G28" s="1">
        <v>5</v>
      </c>
      <c r="H28" s="5">
        <v>17</v>
      </c>
      <c r="I28" s="7"/>
      <c r="J28" s="1"/>
      <c r="K28" s="1">
        <f>G28+H28+I28</f>
        <v>22</v>
      </c>
      <c r="L28" s="1"/>
    </row>
    <row r="29" spans="1:13" ht="15.6" x14ac:dyDescent="0.3">
      <c r="A29" s="1">
        <v>26</v>
      </c>
      <c r="B29" s="1" t="s">
        <v>48</v>
      </c>
      <c r="C29" s="1" t="s">
        <v>49</v>
      </c>
      <c r="D29" s="1">
        <v>118</v>
      </c>
      <c r="E29" s="1">
        <v>2021</v>
      </c>
      <c r="F29" s="1">
        <v>45</v>
      </c>
      <c r="G29" s="1"/>
      <c r="H29" s="5">
        <v>17</v>
      </c>
      <c r="I29" s="7"/>
      <c r="J29" s="1"/>
      <c r="K29" s="1">
        <f t="shared" si="0"/>
        <v>62</v>
      </c>
      <c r="L29" s="1"/>
    </row>
    <row r="30" spans="1:13" ht="15.6" x14ac:dyDescent="0.3">
      <c r="A30" s="1">
        <v>27</v>
      </c>
      <c r="B30" s="1" t="s">
        <v>50</v>
      </c>
      <c r="C30" s="1" t="s">
        <v>51</v>
      </c>
      <c r="D30" s="1">
        <v>121</v>
      </c>
      <c r="E30" s="1">
        <v>2021</v>
      </c>
      <c r="F30" s="1"/>
      <c r="G30" s="1"/>
      <c r="H30" s="5"/>
      <c r="I30" s="7"/>
      <c r="J30" s="1"/>
      <c r="K30" s="1">
        <f t="shared" si="0"/>
        <v>0</v>
      </c>
      <c r="L30" s="1"/>
    </row>
    <row r="31" spans="1:13" ht="15.6" x14ac:dyDescent="0.3">
      <c r="A31" s="1">
        <v>28</v>
      </c>
      <c r="B31" s="1" t="s">
        <v>52</v>
      </c>
      <c r="C31" s="1" t="s">
        <v>17</v>
      </c>
      <c r="D31" s="1">
        <v>122</v>
      </c>
      <c r="E31" s="1">
        <v>2021</v>
      </c>
      <c r="F31" s="1"/>
      <c r="G31" s="1"/>
      <c r="H31" s="5"/>
      <c r="I31" s="7"/>
      <c r="J31" s="1"/>
      <c r="K31" s="1">
        <f t="shared" si="0"/>
        <v>0</v>
      </c>
      <c r="L31" s="1"/>
    </row>
    <row r="32" spans="1:13" ht="15.6" x14ac:dyDescent="0.3">
      <c r="A32" s="1">
        <v>29</v>
      </c>
      <c r="B32" s="1" t="s">
        <v>53</v>
      </c>
      <c r="C32" s="1" t="s">
        <v>54</v>
      </c>
      <c r="D32" s="1">
        <v>123</v>
      </c>
      <c r="E32" s="1">
        <v>2021</v>
      </c>
      <c r="F32" s="1">
        <v>45</v>
      </c>
      <c r="G32" s="1"/>
      <c r="H32" s="5">
        <v>20</v>
      </c>
      <c r="I32" s="7"/>
      <c r="J32" s="1">
        <v>35</v>
      </c>
      <c r="K32" s="1">
        <f>F32+G32+H32+I32+J32</f>
        <v>100</v>
      </c>
      <c r="L32" s="9" t="s">
        <v>95</v>
      </c>
    </row>
    <row r="33" spans="1:13" ht="15.6" x14ac:dyDescent="0.3">
      <c r="A33" s="1">
        <v>30</v>
      </c>
      <c r="B33" s="1" t="s">
        <v>55</v>
      </c>
      <c r="C33" s="1" t="s">
        <v>56</v>
      </c>
      <c r="D33" s="1">
        <v>124</v>
      </c>
      <c r="E33" s="1">
        <v>2021</v>
      </c>
      <c r="F33" s="1"/>
      <c r="G33" s="1"/>
      <c r="H33" s="5"/>
      <c r="I33" s="7"/>
      <c r="J33" s="1"/>
      <c r="K33" s="1">
        <f t="shared" si="0"/>
        <v>0</v>
      </c>
      <c r="L33" s="1"/>
    </row>
    <row r="34" spans="1:13" ht="15.6" x14ac:dyDescent="0.3">
      <c r="A34" s="1">
        <v>31</v>
      </c>
      <c r="B34" s="1" t="s">
        <v>57</v>
      </c>
      <c r="C34" s="1" t="s">
        <v>58</v>
      </c>
      <c r="D34" s="1">
        <v>125</v>
      </c>
      <c r="E34" s="1">
        <v>2021</v>
      </c>
      <c r="F34" s="1"/>
      <c r="G34" s="1"/>
      <c r="H34" s="5">
        <v>17</v>
      </c>
      <c r="I34" s="7"/>
      <c r="J34" s="1"/>
      <c r="K34" s="1">
        <f t="shared" si="0"/>
        <v>17</v>
      </c>
      <c r="L34" s="1"/>
    </row>
    <row r="35" spans="1:13" ht="15.6" x14ac:dyDescent="0.3">
      <c r="A35" s="1">
        <v>32</v>
      </c>
      <c r="B35" s="1" t="s">
        <v>59</v>
      </c>
      <c r="C35" s="1" t="s">
        <v>51</v>
      </c>
      <c r="D35" s="1">
        <v>126</v>
      </c>
      <c r="E35" s="1">
        <v>2021</v>
      </c>
      <c r="F35" s="1"/>
      <c r="G35" s="1"/>
      <c r="H35" s="5"/>
      <c r="I35" s="7"/>
      <c r="J35" s="1"/>
      <c r="K35" s="1">
        <f t="shared" si="0"/>
        <v>0</v>
      </c>
      <c r="L35" s="1"/>
    </row>
    <row r="36" spans="1:13" ht="15.6" x14ac:dyDescent="0.3">
      <c r="A36" s="1">
        <v>33</v>
      </c>
      <c r="B36" s="1" t="s">
        <v>60</v>
      </c>
      <c r="C36" s="1" t="s">
        <v>61</v>
      </c>
      <c r="D36" s="1">
        <v>1</v>
      </c>
      <c r="E36" s="1">
        <v>2020</v>
      </c>
      <c r="F36" s="1">
        <v>45</v>
      </c>
      <c r="G36" s="1"/>
      <c r="H36" s="5">
        <v>20</v>
      </c>
      <c r="I36" s="7"/>
      <c r="J36" s="1">
        <v>35</v>
      </c>
      <c r="K36" s="1">
        <f>F36+G36+H36+I36+J36</f>
        <v>100</v>
      </c>
      <c r="L36" s="1"/>
    </row>
    <row r="37" spans="1:13" ht="15.6" x14ac:dyDescent="0.3">
      <c r="A37" s="1">
        <v>34</v>
      </c>
      <c r="B37" s="1" t="s">
        <v>62</v>
      </c>
      <c r="C37" s="1" t="s">
        <v>34</v>
      </c>
      <c r="D37" s="1">
        <v>3</v>
      </c>
      <c r="E37" s="1">
        <v>2020</v>
      </c>
      <c r="F37" s="1">
        <v>45</v>
      </c>
      <c r="G37" s="1"/>
      <c r="H37" s="5">
        <v>18</v>
      </c>
      <c r="I37" s="7">
        <v>25</v>
      </c>
      <c r="J37" s="1"/>
      <c r="K37" s="1">
        <f t="shared" si="0"/>
        <v>88</v>
      </c>
      <c r="L37" s="1"/>
      <c r="M37" t="s">
        <v>93</v>
      </c>
    </row>
    <row r="38" spans="1:13" ht="15.6" x14ac:dyDescent="0.3">
      <c r="A38" s="1">
        <v>35</v>
      </c>
      <c r="B38" s="1" t="s">
        <v>63</v>
      </c>
      <c r="C38" s="1" t="s">
        <v>64</v>
      </c>
      <c r="D38" s="1">
        <v>5</v>
      </c>
      <c r="E38" s="1">
        <v>2020</v>
      </c>
      <c r="F38" s="1">
        <v>45</v>
      </c>
      <c r="G38" s="1"/>
      <c r="H38" s="5">
        <v>18</v>
      </c>
      <c r="I38" s="7">
        <v>35</v>
      </c>
      <c r="J38" s="1"/>
      <c r="K38" s="1">
        <f t="shared" si="0"/>
        <v>98</v>
      </c>
      <c r="L38" s="1"/>
    </row>
    <row r="39" spans="1:13" ht="15.6" x14ac:dyDescent="0.3">
      <c r="A39" s="1">
        <v>36</v>
      </c>
      <c r="B39" s="1" t="s">
        <v>65</v>
      </c>
      <c r="C39" s="1" t="s">
        <v>23</v>
      </c>
      <c r="D39" s="1">
        <v>6</v>
      </c>
      <c r="E39" s="1">
        <v>2020</v>
      </c>
      <c r="F39" s="1">
        <v>45</v>
      </c>
      <c r="G39" s="1"/>
      <c r="H39" s="5">
        <v>18</v>
      </c>
      <c r="I39" s="7"/>
      <c r="J39" s="1"/>
      <c r="K39" s="1">
        <f t="shared" si="0"/>
        <v>63</v>
      </c>
      <c r="L39" s="1"/>
    </row>
    <row r="40" spans="1:13" ht="15.6" x14ac:dyDescent="0.3">
      <c r="A40" s="1">
        <v>37</v>
      </c>
      <c r="B40" s="1" t="s">
        <v>66</v>
      </c>
      <c r="C40" s="1" t="s">
        <v>67</v>
      </c>
      <c r="D40" s="1">
        <v>9</v>
      </c>
      <c r="E40" s="1">
        <v>2020</v>
      </c>
      <c r="F40" s="1">
        <v>45</v>
      </c>
      <c r="G40" s="1"/>
      <c r="H40" s="5">
        <v>20</v>
      </c>
      <c r="I40" s="7">
        <v>35</v>
      </c>
      <c r="J40" s="1"/>
      <c r="K40" s="1">
        <f t="shared" si="0"/>
        <v>100</v>
      </c>
      <c r="L40" s="1"/>
    </row>
    <row r="41" spans="1:13" ht="15.6" x14ac:dyDescent="0.3">
      <c r="A41" s="1">
        <v>38</v>
      </c>
      <c r="B41" s="1" t="s">
        <v>68</v>
      </c>
      <c r="C41" s="1" t="s">
        <v>69</v>
      </c>
      <c r="D41" s="1">
        <v>10</v>
      </c>
      <c r="E41" s="1">
        <v>2020</v>
      </c>
      <c r="F41" s="1">
        <v>40</v>
      </c>
      <c r="G41" s="1"/>
      <c r="H41" s="5">
        <v>16</v>
      </c>
      <c r="I41" s="7">
        <v>9.5</v>
      </c>
      <c r="J41" s="1"/>
      <c r="K41" s="1">
        <f t="shared" si="0"/>
        <v>65.5</v>
      </c>
      <c r="L41" s="1"/>
    </row>
    <row r="42" spans="1:13" ht="15.6" x14ac:dyDescent="0.3">
      <c r="A42" s="1">
        <v>39</v>
      </c>
      <c r="B42" s="1" t="s">
        <v>70</v>
      </c>
      <c r="C42" s="1" t="s">
        <v>71</v>
      </c>
      <c r="D42" s="1">
        <v>11</v>
      </c>
      <c r="E42" s="1">
        <v>2020</v>
      </c>
      <c r="F42" s="1">
        <v>37</v>
      </c>
      <c r="G42" s="1"/>
      <c r="H42" s="5">
        <v>16</v>
      </c>
      <c r="I42" s="7">
        <v>16</v>
      </c>
      <c r="J42" s="1"/>
      <c r="K42" s="1">
        <f t="shared" si="0"/>
        <v>69</v>
      </c>
      <c r="L42" s="1"/>
    </row>
    <row r="43" spans="1:13" ht="15.6" x14ac:dyDescent="0.3">
      <c r="A43" s="1">
        <v>40</v>
      </c>
      <c r="B43" s="1" t="s">
        <v>72</v>
      </c>
      <c r="C43" s="1" t="s">
        <v>17</v>
      </c>
      <c r="D43" s="1">
        <v>13</v>
      </c>
      <c r="E43" s="1">
        <v>2020</v>
      </c>
      <c r="F43" s="1">
        <v>45</v>
      </c>
      <c r="G43" s="1"/>
      <c r="H43" s="5">
        <v>20</v>
      </c>
      <c r="I43" s="7"/>
      <c r="J43" s="1"/>
      <c r="K43" s="1">
        <f t="shared" si="0"/>
        <v>65</v>
      </c>
      <c r="L43" s="1"/>
    </row>
    <row r="44" spans="1:13" ht="15.6" x14ac:dyDescent="0.3">
      <c r="A44" s="1">
        <v>41</v>
      </c>
      <c r="B44" s="1" t="s">
        <v>73</v>
      </c>
      <c r="C44" s="1" t="s">
        <v>74</v>
      </c>
      <c r="D44" s="1">
        <v>15</v>
      </c>
      <c r="E44" s="1">
        <v>2020</v>
      </c>
      <c r="F44" s="1">
        <v>36</v>
      </c>
      <c r="G44" s="1"/>
      <c r="H44" s="5">
        <v>16</v>
      </c>
      <c r="I44" s="7"/>
      <c r="J44" s="1"/>
      <c r="K44" s="1">
        <f t="shared" si="0"/>
        <v>52</v>
      </c>
      <c r="L44" s="1"/>
    </row>
    <row r="45" spans="1:13" ht="15.6" x14ac:dyDescent="0.3">
      <c r="A45" s="1">
        <v>42</v>
      </c>
      <c r="B45" s="1" t="s">
        <v>35</v>
      </c>
      <c r="C45" s="1" t="s">
        <v>58</v>
      </c>
      <c r="D45" s="1">
        <v>16</v>
      </c>
      <c r="E45" s="1">
        <v>2020</v>
      </c>
      <c r="F45" s="1">
        <v>17.5</v>
      </c>
      <c r="G45" s="1">
        <v>19</v>
      </c>
      <c r="H45" s="5">
        <v>18</v>
      </c>
      <c r="I45" s="7">
        <v>16</v>
      </c>
      <c r="J45" s="1">
        <v>31</v>
      </c>
      <c r="K45" s="1">
        <f>G45+H45+J45</f>
        <v>68</v>
      </c>
      <c r="L45" s="1"/>
    </row>
    <row r="46" spans="1:13" ht="15.6" x14ac:dyDescent="0.3">
      <c r="A46" s="1">
        <v>43</v>
      </c>
      <c r="B46" s="1" t="s">
        <v>75</v>
      </c>
      <c r="C46" s="1" t="s">
        <v>13</v>
      </c>
      <c r="D46" s="1">
        <v>19</v>
      </c>
      <c r="E46" s="1">
        <v>2020</v>
      </c>
      <c r="F46" s="1">
        <v>42</v>
      </c>
      <c r="G46" s="1"/>
      <c r="H46" s="5">
        <v>18</v>
      </c>
      <c r="I46" s="7">
        <v>35</v>
      </c>
      <c r="J46" s="1"/>
      <c r="K46" s="1">
        <f t="shared" si="0"/>
        <v>95</v>
      </c>
      <c r="L46" s="1"/>
    </row>
    <row r="47" spans="1:13" ht="15.6" x14ac:dyDescent="0.3">
      <c r="A47" s="1">
        <v>44</v>
      </c>
      <c r="B47" s="1" t="s">
        <v>76</v>
      </c>
      <c r="C47" s="1" t="s">
        <v>17</v>
      </c>
      <c r="D47" s="1">
        <v>20</v>
      </c>
      <c r="E47" s="1">
        <v>2020</v>
      </c>
      <c r="F47" s="1">
        <v>24</v>
      </c>
      <c r="G47" s="1"/>
      <c r="H47" s="5">
        <v>20</v>
      </c>
      <c r="I47" s="7">
        <v>20</v>
      </c>
      <c r="J47" s="1"/>
      <c r="K47" s="1">
        <f t="shared" si="0"/>
        <v>64</v>
      </c>
      <c r="L47" s="1"/>
    </row>
    <row r="48" spans="1:13" ht="15.6" x14ac:dyDescent="0.3">
      <c r="A48" s="1">
        <v>45</v>
      </c>
      <c r="B48" s="1" t="s">
        <v>77</v>
      </c>
      <c r="C48" s="1" t="s">
        <v>17</v>
      </c>
      <c r="D48" s="1">
        <v>21</v>
      </c>
      <c r="E48" s="1">
        <v>2020</v>
      </c>
      <c r="F48" s="1"/>
      <c r="G48" s="1"/>
      <c r="H48" s="5">
        <v>20</v>
      </c>
      <c r="I48" s="7"/>
      <c r="J48" s="1"/>
      <c r="K48" s="1"/>
      <c r="L48" s="1" t="s">
        <v>90</v>
      </c>
      <c r="M48" t="s">
        <v>88</v>
      </c>
    </row>
  </sheetData>
  <mergeCells count="1">
    <mergeCell ref="A1:K2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Ana LalevicFilipovic</cp:lastModifiedBy>
  <cp:lastPrinted>2021-12-20T12:37:57Z</cp:lastPrinted>
  <dcterms:created xsi:type="dcterms:W3CDTF">2021-12-20T09:57:24Z</dcterms:created>
  <dcterms:modified xsi:type="dcterms:W3CDTF">2022-02-07T14:31:45Z</dcterms:modified>
</cp:coreProperties>
</file>